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3-10-16第二批人才租金补助申报\公示\"/>
    </mc:Choice>
  </mc:AlternateContent>
  <xr:revisionPtr revIDLastSave="0" documentId="13_ncr:1_{1AF5463E-EDBC-452A-B739-2AFBC5C5AD2D}" xr6:coauthVersionLast="47" xr6:coauthVersionMax="47" xr10:uidLastSave="{00000000-0000-0000-0000-000000000000}"/>
  <bookViews>
    <workbookView xWindow="-120" yWindow="-120" windowWidth="20805" windowHeight="13740" activeTab="1" xr2:uid="{00000000-000D-0000-FFFF-FFFF00000000}"/>
  </bookViews>
  <sheets>
    <sheet name="汇总表" sheetId="1" r:id="rId1"/>
    <sheet name="汇总表 (2)" sheetId="2" r:id="rId2"/>
  </sheets>
  <definedNames>
    <definedName name="_xlnm._FilterDatabase" localSheetId="0" hidden="1">汇总表!$A$4:$J$36</definedName>
    <definedName name="_xlnm.Print_Area" localSheetId="0">汇总表!$A$1:$J$36</definedName>
    <definedName name="_xlnm.Print_Area" localSheetId="1">'汇总表 (2)'!$A$1:$B$26</definedName>
    <definedName name="_xlnm.Print_Titles" localSheetId="0">汇总表!$3:$4</definedName>
    <definedName name="_xlnm.Print_Titles" localSheetId="1">'汇总表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21" i="1"/>
  <c r="I36" i="1" l="1"/>
</calcChain>
</file>

<file path=xl/sharedStrings.xml><?xml version="1.0" encoding="utf-8"?>
<sst xmlns="http://schemas.openxmlformats.org/spreadsheetml/2006/main" count="187" uniqueCount="125">
  <si>
    <t>序号</t>
  </si>
  <si>
    <t>企业名称</t>
  </si>
  <si>
    <t>人才姓名</t>
  </si>
  <si>
    <t>人才评选情况</t>
  </si>
  <si>
    <t>工信审核意见</t>
  </si>
  <si>
    <t>补贴金额</t>
  </si>
  <si>
    <t>厦门华匠兴智能科技有限公司</t>
  </si>
  <si>
    <t>卢定兴</t>
  </si>
  <si>
    <t>厦门美好出行物联网技术有限公司</t>
  </si>
  <si>
    <t>李凌</t>
  </si>
  <si>
    <t>审核通过。
已补贴（60/60），含本次，已补完。</t>
  </si>
  <si>
    <t>厦门朴蜂智能科技有限公司</t>
  </si>
  <si>
    <t>方正</t>
  </si>
  <si>
    <t>厦门中科金源新能源科技有限公司</t>
  </si>
  <si>
    <t>孟祥瑞</t>
  </si>
  <si>
    <t>2022.12厦门市”双百计划“第十五批</t>
  </si>
  <si>
    <t>厦门弘毅元素科技有限公司</t>
  </si>
  <si>
    <t>吐松</t>
  </si>
  <si>
    <t>2019.12厦门市”双百计划“第十二批</t>
  </si>
  <si>
    <t>厦门畅达睿途信息技术有限公司</t>
  </si>
  <si>
    <t>张念</t>
  </si>
  <si>
    <t>厦门爱维达科技工程有限公司</t>
  </si>
  <si>
    <t>王荣坤</t>
  </si>
  <si>
    <t>2022.01厦门市”双百计划“第十四批</t>
  </si>
  <si>
    <t>审核通过。
新申请企业，本次补贴（24/60）。</t>
  </si>
  <si>
    <t>厦门市博瑞来医药科技有限公司</t>
  </si>
  <si>
    <t>柏旭</t>
  </si>
  <si>
    <t>2017.03厦门市”双百计划“第九批</t>
  </si>
  <si>
    <t>审核通过。
已补贴（39/60），含本次。</t>
  </si>
  <si>
    <t>胜亚生物科技(厦门) 有限公司</t>
  </si>
  <si>
    <t>邱一帆</t>
  </si>
  <si>
    <t>审核通过。
已补贴（56/60），含本次。</t>
  </si>
  <si>
    <t>福建冻品在线网络科技有限公司</t>
  </si>
  <si>
    <t>林志勇</t>
  </si>
  <si>
    <t>审核通过。
已补贴（48/60），含本次。</t>
  </si>
  <si>
    <t>厦门宸力科技有限公司</t>
  </si>
  <si>
    <t>张东晓</t>
  </si>
  <si>
    <t>2022.01厦门市”双百计划“第14批</t>
  </si>
  <si>
    <t>审核通过。
已补贴（31/60），含本次。</t>
  </si>
  <si>
    <t>厦门石之锐材料科技有限公司</t>
  </si>
  <si>
    <t>MO AKIRA</t>
  </si>
  <si>
    <t>审核通过。
已补贴（18/60），含本次。</t>
  </si>
  <si>
    <t>厦门威斯特曼环保科技有限公司</t>
  </si>
  <si>
    <t>陈晓琪</t>
  </si>
  <si>
    <t>2018.01厦门市”双百计划“第十批</t>
  </si>
  <si>
    <t>厦门展虹创健科技有限公司</t>
  </si>
  <si>
    <t>苗季</t>
  </si>
  <si>
    <t>厦门市迈理奥科技有限公司</t>
  </si>
  <si>
    <t>赵爽</t>
  </si>
  <si>
    <t>厦门石地医疗科技有限公司</t>
  </si>
  <si>
    <t>段庆生</t>
  </si>
  <si>
    <t>厦门市同普生物科技有限公司</t>
  </si>
  <si>
    <t>庄江兴</t>
  </si>
  <si>
    <t>厦门宏谱福生物科技有限公司</t>
  </si>
  <si>
    <t>刘刚</t>
  </si>
  <si>
    <t>厦门华绰生物医药科技有限公司</t>
  </si>
  <si>
    <t>林圣彩</t>
  </si>
  <si>
    <t>厦门君德医药科技有限公司</t>
  </si>
  <si>
    <t>骆静南</t>
  </si>
  <si>
    <t>审核通过。
已补贴（24/60），含本次。</t>
  </si>
  <si>
    <t>厦门宝沃美生物科技有限公司</t>
  </si>
  <si>
    <t>赵晶</t>
  </si>
  <si>
    <t>2021.01厦门市”双百计划“第十四批</t>
  </si>
  <si>
    <t>厦门晶华视康医疗器械有限公司</t>
  </si>
  <si>
    <t>卢英华</t>
  </si>
  <si>
    <t>2020.12厦门市”双百计划“第十三批</t>
  </si>
  <si>
    <t>厦门海泰新能技术有限公司</t>
  </si>
  <si>
    <t>孟超</t>
  </si>
  <si>
    <t>2018.12厦门市”双百计划“第十一批</t>
  </si>
  <si>
    <t xml:space="preserve">2019.12厦门市”双百计划“第十二批 </t>
    <phoneticPr fontId="1" type="noConversion"/>
  </si>
  <si>
    <t>2019.12厦门市”双百计划“第十二批</t>
    <phoneticPr fontId="1" type="noConversion"/>
  </si>
  <si>
    <t>2014.06厦门市”双百计划“第六批</t>
    <phoneticPr fontId="1" type="noConversion"/>
  </si>
  <si>
    <t>2018.01厦门市”双百计划“第十批</t>
    <phoneticPr fontId="1" type="noConversion"/>
  </si>
  <si>
    <t>2020.12厦门市”双百计划“第十三批</t>
    <phoneticPr fontId="1" type="noConversion"/>
  </si>
  <si>
    <t>2018.02国家”千人计划”专家</t>
    <phoneticPr fontId="1" type="noConversion"/>
  </si>
  <si>
    <t>2020.12福建省”百人计划“2020年</t>
    <phoneticPr fontId="1" type="noConversion"/>
  </si>
  <si>
    <t>2021.07福建省”百人计划“2021年</t>
    <phoneticPr fontId="1" type="noConversion"/>
  </si>
  <si>
    <t>审核通过。
已补贴（30/60），含本次。</t>
    <phoneticPr fontId="1" type="noConversion"/>
  </si>
  <si>
    <t>审核通过。
新申请企业，已补贴（24/60），含本次。</t>
    <phoneticPr fontId="1" type="noConversion"/>
  </si>
  <si>
    <t>审核通过。
已补贴（32/60），含本次。
2022年10月，因疫情减免1个月租金。</t>
    <phoneticPr fontId="1" type="noConversion"/>
  </si>
  <si>
    <t>审核通过。
已补贴（6/24），含本次。
已享受3年产业政策-租金补贴，现按人才政策延长2年。</t>
    <phoneticPr fontId="1" type="noConversion"/>
  </si>
  <si>
    <t>审核通过。
已补贴（12/60），含本次。
人才占股26%。适用例外条款：获得中基协备案的投资机构融资500万元以上的，人才占股不低于20%。</t>
    <phoneticPr fontId="1" type="noConversion"/>
  </si>
  <si>
    <t>审核通过。
已补贴（42/60），含本次。</t>
    <phoneticPr fontId="1" type="noConversion"/>
  </si>
  <si>
    <t>审核通过。
已补贴（32/60），含本次。</t>
    <phoneticPr fontId="1" type="noConversion"/>
  </si>
  <si>
    <t>人才姓名</t>
    <phoneticPr fontId="1" type="noConversion"/>
  </si>
  <si>
    <t>生物医药园区内人才企业（12家）</t>
    <phoneticPr fontId="1" type="noConversion"/>
  </si>
  <si>
    <t>辖区内其他人才企业（11家）</t>
    <phoneticPr fontId="1" type="noConversion"/>
  </si>
  <si>
    <r>
      <t>单价
（元/m</t>
    </r>
    <r>
      <rPr>
        <sz val="14"/>
        <rFont val="Malgun Gothic"/>
        <family val="2"/>
        <charset val="129"/>
      </rPr>
      <t>²</t>
    </r>
    <r>
      <rPr>
        <sz val="14"/>
        <rFont val="黑体"/>
        <family val="3"/>
        <charset val="134"/>
      </rPr>
      <t>）</t>
    </r>
    <phoneticPr fontId="1" type="noConversion"/>
  </si>
  <si>
    <r>
      <t>补贴面积
（m</t>
    </r>
    <r>
      <rPr>
        <sz val="14"/>
        <rFont val="Malgun Gothic"/>
        <family val="2"/>
        <charset val="129"/>
      </rPr>
      <t>²</t>
    </r>
    <r>
      <rPr>
        <sz val="14"/>
        <rFont val="黑体"/>
        <family val="3"/>
        <charset val="134"/>
      </rPr>
      <t>）</t>
    </r>
    <phoneticPr fontId="1" type="noConversion"/>
  </si>
  <si>
    <t>补贴期间</t>
    <phoneticPr fontId="1" type="noConversion"/>
  </si>
  <si>
    <t>审核通过。
已补贴（5/24），含本次。
已享受3年产业政策-租金补贴，现按人才政策延长2年。</t>
    <phoneticPr fontId="1" type="noConversion"/>
  </si>
  <si>
    <t>审核通过。
已补贴（30/60），含本次。
其中2023年7-9月该公司有享受疫情减免，3个月免租（补2022年）。</t>
    <phoneticPr fontId="1" type="noConversion"/>
  </si>
  <si>
    <t>合计（23家）</t>
    <phoneticPr fontId="1" type="noConversion"/>
  </si>
  <si>
    <t>附件：</t>
    <phoneticPr fontId="1" type="noConversion"/>
  </si>
  <si>
    <t>2023.07.25
-2024.01.24</t>
    <phoneticPr fontId="1" type="noConversion"/>
  </si>
  <si>
    <t>2023.04.15
-2024.01.14</t>
    <phoneticPr fontId="1" type="noConversion"/>
  </si>
  <si>
    <t>2023.05.01
-2023.12.31</t>
    <phoneticPr fontId="1" type="noConversion"/>
  </si>
  <si>
    <t>2023.07.16
-2024.01.15</t>
    <phoneticPr fontId="1" type="noConversion"/>
  </si>
  <si>
    <t>2023.08.10
-2024.01.09</t>
    <phoneticPr fontId="1" type="noConversion"/>
  </si>
  <si>
    <t>2023.05.25
-2023.11.24</t>
    <phoneticPr fontId="1" type="noConversion"/>
  </si>
  <si>
    <t>2023.06.20
-2023.09.19</t>
    <phoneticPr fontId="1" type="noConversion"/>
  </si>
  <si>
    <t>2023.05.11
-2023.09.19</t>
    <phoneticPr fontId="1" type="noConversion"/>
  </si>
  <si>
    <t>2022.04.01
-2023.06.30</t>
    <phoneticPr fontId="1" type="noConversion"/>
  </si>
  <si>
    <t>2023.07.01
-2023.12.31</t>
    <phoneticPr fontId="1" type="noConversion"/>
  </si>
  <si>
    <t>2023.05.01
-2023.10.31</t>
    <phoneticPr fontId="1" type="noConversion"/>
  </si>
  <si>
    <t>2023.07.08
-2024.01.07</t>
    <phoneticPr fontId="1" type="noConversion"/>
  </si>
  <si>
    <t>2023.06.18
-2023.12.17</t>
    <phoneticPr fontId="1" type="noConversion"/>
  </si>
  <si>
    <t>2023.05.21
-2023.08.20</t>
    <phoneticPr fontId="1" type="noConversion"/>
  </si>
  <si>
    <t>2023.08.21
-2023.10.20</t>
    <phoneticPr fontId="1" type="noConversion"/>
  </si>
  <si>
    <t>2023.10.21
-2023.11.20</t>
    <phoneticPr fontId="1" type="noConversion"/>
  </si>
  <si>
    <t>2023.07.15
-2024.01.14</t>
    <phoneticPr fontId="1" type="noConversion"/>
  </si>
  <si>
    <t>2023.03.01
-2023.03.31</t>
    <phoneticPr fontId="1" type="noConversion"/>
  </si>
  <si>
    <t>2023.06.01
-2023.06.30</t>
    <phoneticPr fontId="1" type="noConversion"/>
  </si>
  <si>
    <t>2023.04.01
-2023.09.30</t>
    <phoneticPr fontId="1" type="noConversion"/>
  </si>
  <si>
    <t>2023.07.01
-2023.11.30</t>
    <phoneticPr fontId="1" type="noConversion"/>
  </si>
  <si>
    <t>2022.01.01
-2022.08.31</t>
    <phoneticPr fontId="1" type="noConversion"/>
  </si>
  <si>
    <t>2022.09.01
-2022.12.31</t>
    <phoneticPr fontId="1" type="noConversion"/>
  </si>
  <si>
    <t>2023.01.01
-2023.12.31</t>
    <phoneticPr fontId="1" type="noConversion"/>
  </si>
  <si>
    <t>2023.03.15
-2023.12.14</t>
    <phoneticPr fontId="1" type="noConversion"/>
  </si>
  <si>
    <t>2023.01.01
-2023.01.31</t>
    <phoneticPr fontId="1" type="noConversion"/>
  </si>
  <si>
    <t>2022.10.01
-2023.12.31</t>
    <phoneticPr fontId="1" type="noConversion"/>
  </si>
  <si>
    <t>补贴
期数</t>
    <phoneticPr fontId="1" type="noConversion"/>
  </si>
  <si>
    <t>核定情况</t>
    <phoneticPr fontId="1" type="noConversion"/>
  </si>
  <si>
    <t>2023年度第二批高层次人才企业创业场所租金补贴表</t>
    <phoneticPr fontId="1" type="noConversion"/>
  </si>
  <si>
    <t>2023年度第二批高层次人才企业
创业场所租金补贴名单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</si>
</sst>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 * #,##0.000_ ;_ * \-#,##0.000_ ;_ * &quot;-&quot;??_ ;_ @_ "/>
    <numFmt numFmtId="177" formatCode="_ * #,##0_ ;_ * \-#,##0_ ;_ * &quot;-&quot;??_ ;_ @_ "/>
    <numFmt numFmtId="178" formatCode="_ * #,##0.0_ ;_ * \-#,##0.0_ ;_ * &quot;-&quot;??_ ;_ @_ "/>
  </numFmts>
  <fonts count="12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4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4"/>
      <name val="黑体"/>
      <family val="3"/>
      <charset val="134"/>
    </font>
    <font>
      <sz val="14"/>
      <name val="Malgun Gothic"/>
      <family val="2"/>
      <charset val="129"/>
    </font>
    <font>
      <sz val="20"/>
      <color indexed="8"/>
      <name val="黑体"/>
      <family val="3"/>
      <charset val="134"/>
    </font>
    <font>
      <sz val="20"/>
      <color indexed="8"/>
      <name val="仿宋_GB2312"/>
      <family val="3"/>
      <charset val="134"/>
    </font>
    <font>
      <sz val="20"/>
      <name val="黑体"/>
      <family val="3"/>
      <charset val="134"/>
    </font>
    <font>
      <sz val="20"/>
      <color indexed="8"/>
      <name val="等线"/>
      <family val="2"/>
      <scheme val="minor"/>
    </font>
    <font>
      <sz val="28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3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43" fontId="3" fillId="0" borderId="1" xfId="1" applyFont="1" applyFill="1" applyBorder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7" fontId="0" fillId="0" borderId="0" xfId="1" applyNumberFormat="1" applyFont="1" applyAlignment="1">
      <alignment vertical="center"/>
    </xf>
    <xf numFmtId="178" fontId="0" fillId="0" borderId="0" xfId="1" applyNumberFormat="1" applyFont="1">
      <alignment vertical="center"/>
    </xf>
    <xf numFmtId="0" fontId="7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opLeftCell="A22" zoomScale="55" zoomScaleNormal="55" workbookViewId="0">
      <selection activeCell="H25" sqref="H25"/>
    </sheetView>
  </sheetViews>
  <sheetFormatPr defaultRowHeight="14.25" x14ac:dyDescent="0.2"/>
  <cols>
    <col min="1" max="1" width="9.125" style="2" customWidth="1"/>
    <col min="2" max="2" width="42.375" style="6" bestFit="1" customWidth="1"/>
    <col min="3" max="3" width="17" style="2" bestFit="1" customWidth="1"/>
    <col min="4" max="4" width="48" style="6" bestFit="1" customWidth="1"/>
    <col min="5" max="5" width="15.625" style="3" customWidth="1"/>
    <col min="6" max="6" width="15.625" style="1" customWidth="1"/>
    <col min="7" max="7" width="16.125" style="2" bestFit="1" customWidth="1"/>
    <col min="8" max="8" width="10.75" bestFit="1" customWidth="1"/>
    <col min="9" max="9" width="20.75" style="1" customWidth="1"/>
    <col min="10" max="10" width="44.625" style="4" customWidth="1"/>
  </cols>
  <sheetData>
    <row r="1" spans="1:22" ht="30" customHeight="1" x14ac:dyDescent="0.2">
      <c r="A1" s="31" t="s">
        <v>93</v>
      </c>
      <c r="B1" s="31"/>
      <c r="C1" s="31"/>
      <c r="D1"/>
      <c r="E1" s="2"/>
      <c r="F1" s="2"/>
      <c r="G1"/>
      <c r="H1" s="5"/>
      <c r="I1"/>
      <c r="J1"/>
      <c r="P1" s="2"/>
      <c r="R1" s="19"/>
      <c r="S1" s="1"/>
      <c r="T1" s="20"/>
      <c r="U1" s="1"/>
      <c r="V1" s="4"/>
    </row>
    <row r="2" spans="1:22" ht="50.25" customHeight="1" x14ac:dyDescent="0.2">
      <c r="A2" s="32" t="s">
        <v>123</v>
      </c>
      <c r="B2" s="32"/>
      <c r="C2" s="32"/>
      <c r="D2" s="32"/>
      <c r="E2" s="32"/>
      <c r="F2" s="32"/>
      <c r="G2" s="32"/>
      <c r="H2" s="32"/>
      <c r="I2" s="32"/>
      <c r="J2" s="3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5" customFormat="1" ht="36" customHeight="1" x14ac:dyDescent="0.2">
      <c r="A3" s="39" t="s">
        <v>0</v>
      </c>
      <c r="B3" s="39" t="s">
        <v>1</v>
      </c>
      <c r="C3" s="39" t="s">
        <v>84</v>
      </c>
      <c r="D3" s="39" t="s">
        <v>3</v>
      </c>
      <c r="E3" s="34" t="s">
        <v>122</v>
      </c>
      <c r="F3" s="35"/>
      <c r="G3" s="35"/>
      <c r="H3" s="35"/>
      <c r="I3" s="36"/>
      <c r="J3" s="39" t="s">
        <v>4</v>
      </c>
    </row>
    <row r="4" spans="1:22" s="15" customFormat="1" ht="36" customHeight="1" x14ac:dyDescent="0.2">
      <c r="A4" s="39" t="s">
        <v>0</v>
      </c>
      <c r="B4" s="39" t="s">
        <v>1</v>
      </c>
      <c r="C4" s="39" t="s">
        <v>2</v>
      </c>
      <c r="D4" s="39" t="s">
        <v>3</v>
      </c>
      <c r="E4" s="18" t="s">
        <v>88</v>
      </c>
      <c r="F4" s="17" t="s">
        <v>87</v>
      </c>
      <c r="G4" s="16" t="s">
        <v>89</v>
      </c>
      <c r="H4" s="16" t="s">
        <v>121</v>
      </c>
      <c r="I4" s="17" t="s">
        <v>5</v>
      </c>
      <c r="J4" s="39" t="s">
        <v>4</v>
      </c>
    </row>
    <row r="5" spans="1:22" ht="49.5" customHeight="1" x14ac:dyDescent="0.2">
      <c r="A5" s="7">
        <v>1</v>
      </c>
      <c r="B5" s="8" t="s">
        <v>16</v>
      </c>
      <c r="C5" s="7" t="s">
        <v>17</v>
      </c>
      <c r="D5" s="8" t="s">
        <v>18</v>
      </c>
      <c r="E5" s="9">
        <v>600</v>
      </c>
      <c r="F5" s="10">
        <v>25</v>
      </c>
      <c r="G5" s="22" t="s">
        <v>94</v>
      </c>
      <c r="H5" s="11">
        <v>6</v>
      </c>
      <c r="I5" s="10">
        <v>90000</v>
      </c>
      <c r="J5" s="12" t="s">
        <v>10</v>
      </c>
    </row>
    <row r="6" spans="1:22" ht="49.5" customHeight="1" x14ac:dyDescent="0.2">
      <c r="A6" s="7">
        <v>2</v>
      </c>
      <c r="B6" s="8" t="s">
        <v>25</v>
      </c>
      <c r="C6" s="7" t="s">
        <v>26</v>
      </c>
      <c r="D6" s="8" t="s">
        <v>27</v>
      </c>
      <c r="E6" s="9">
        <v>974.42</v>
      </c>
      <c r="F6" s="10">
        <v>24.333333</v>
      </c>
      <c r="G6" s="22" t="s">
        <v>95</v>
      </c>
      <c r="H6" s="11">
        <v>9</v>
      </c>
      <c r="I6" s="10">
        <v>213397.98</v>
      </c>
      <c r="J6" s="12" t="s">
        <v>28</v>
      </c>
    </row>
    <row r="7" spans="1:22" ht="49.5" customHeight="1" x14ac:dyDescent="0.2">
      <c r="A7" s="7">
        <v>3</v>
      </c>
      <c r="B7" s="8" t="s">
        <v>29</v>
      </c>
      <c r="C7" s="7" t="s">
        <v>30</v>
      </c>
      <c r="D7" s="8" t="s">
        <v>18</v>
      </c>
      <c r="E7" s="9">
        <v>1500</v>
      </c>
      <c r="F7" s="10">
        <v>26.5</v>
      </c>
      <c r="G7" s="22" t="s">
        <v>96</v>
      </c>
      <c r="H7" s="11">
        <v>8</v>
      </c>
      <c r="I7" s="10">
        <v>318000</v>
      </c>
      <c r="J7" s="12" t="s">
        <v>31</v>
      </c>
    </row>
    <row r="8" spans="1:22" ht="49.5" customHeight="1" x14ac:dyDescent="0.2">
      <c r="A8" s="7">
        <v>4</v>
      </c>
      <c r="B8" s="8" t="s">
        <v>45</v>
      </c>
      <c r="C8" s="7" t="s">
        <v>46</v>
      </c>
      <c r="D8" s="8" t="s">
        <v>70</v>
      </c>
      <c r="E8" s="9">
        <v>300</v>
      </c>
      <c r="F8" s="10">
        <v>28</v>
      </c>
      <c r="G8" s="22" t="s">
        <v>97</v>
      </c>
      <c r="H8" s="11">
        <v>6</v>
      </c>
      <c r="I8" s="10">
        <v>50400</v>
      </c>
      <c r="J8" s="12" t="s">
        <v>82</v>
      </c>
    </row>
    <row r="9" spans="1:22" ht="85.5" customHeight="1" x14ac:dyDescent="0.2">
      <c r="A9" s="7">
        <v>5</v>
      </c>
      <c r="B9" s="8" t="s">
        <v>47</v>
      </c>
      <c r="C9" s="7" t="s">
        <v>48</v>
      </c>
      <c r="D9" s="8" t="s">
        <v>23</v>
      </c>
      <c r="E9" s="9">
        <v>323.24</v>
      </c>
      <c r="F9" s="10">
        <v>28</v>
      </c>
      <c r="G9" s="22" t="s">
        <v>98</v>
      </c>
      <c r="H9" s="11">
        <v>5</v>
      </c>
      <c r="I9" s="10">
        <v>45253.599999999999</v>
      </c>
      <c r="J9" s="12" t="s">
        <v>90</v>
      </c>
    </row>
    <row r="10" spans="1:22" ht="49.5" customHeight="1" x14ac:dyDescent="0.2">
      <c r="A10" s="7">
        <v>6</v>
      </c>
      <c r="B10" s="8" t="s">
        <v>49</v>
      </c>
      <c r="C10" s="7" t="s">
        <v>50</v>
      </c>
      <c r="D10" s="8" t="s">
        <v>70</v>
      </c>
      <c r="E10" s="9">
        <v>300</v>
      </c>
      <c r="F10" s="10">
        <v>25</v>
      </c>
      <c r="G10" s="22" t="s">
        <v>99</v>
      </c>
      <c r="H10" s="11">
        <v>6</v>
      </c>
      <c r="I10" s="10">
        <v>45000</v>
      </c>
      <c r="J10" s="12" t="s">
        <v>41</v>
      </c>
    </row>
    <row r="11" spans="1:22" ht="49.5" customHeight="1" x14ac:dyDescent="0.2">
      <c r="A11" s="38">
        <v>7</v>
      </c>
      <c r="B11" s="37" t="s">
        <v>51</v>
      </c>
      <c r="C11" s="38" t="s">
        <v>52</v>
      </c>
      <c r="D11" s="37" t="s">
        <v>44</v>
      </c>
      <c r="E11" s="13">
        <v>873.49</v>
      </c>
      <c r="F11" s="14">
        <v>25</v>
      </c>
      <c r="G11" s="22" t="s">
        <v>100</v>
      </c>
      <c r="H11" s="11">
        <v>3</v>
      </c>
      <c r="I11" s="14">
        <v>65511.75</v>
      </c>
      <c r="J11" s="33" t="s">
        <v>10</v>
      </c>
    </row>
    <row r="12" spans="1:22" ht="49.5" customHeight="1" x14ac:dyDescent="0.2">
      <c r="A12" s="38">
        <v>7</v>
      </c>
      <c r="B12" s="37"/>
      <c r="C12" s="38" t="s">
        <v>52</v>
      </c>
      <c r="D12" s="37" t="s">
        <v>44</v>
      </c>
      <c r="E12" s="13">
        <v>179.01</v>
      </c>
      <c r="F12" s="14">
        <v>28</v>
      </c>
      <c r="G12" s="22" t="s">
        <v>101</v>
      </c>
      <c r="H12" s="11">
        <v>4.3</v>
      </c>
      <c r="I12" s="14">
        <v>21552.799999999999</v>
      </c>
      <c r="J12" s="33" t="s">
        <v>10</v>
      </c>
    </row>
    <row r="13" spans="1:22" ht="49.5" customHeight="1" x14ac:dyDescent="0.2">
      <c r="A13" s="38">
        <v>8</v>
      </c>
      <c r="B13" s="37" t="s">
        <v>53</v>
      </c>
      <c r="C13" s="38" t="s">
        <v>54</v>
      </c>
      <c r="D13" s="37" t="s">
        <v>69</v>
      </c>
      <c r="E13" s="13">
        <v>447.8</v>
      </c>
      <c r="F13" s="14">
        <v>25</v>
      </c>
      <c r="G13" s="22" t="s">
        <v>102</v>
      </c>
      <c r="H13" s="11">
        <v>15</v>
      </c>
      <c r="I13" s="14">
        <v>167925</v>
      </c>
      <c r="J13" s="33" t="s">
        <v>77</v>
      </c>
    </row>
    <row r="14" spans="1:22" ht="49.5" customHeight="1" x14ac:dyDescent="0.2">
      <c r="A14" s="38">
        <v>8</v>
      </c>
      <c r="B14" s="37"/>
      <c r="C14" s="38" t="s">
        <v>54</v>
      </c>
      <c r="D14" s="37" t="s">
        <v>70</v>
      </c>
      <c r="E14" s="13">
        <v>448.29</v>
      </c>
      <c r="F14" s="14">
        <v>28</v>
      </c>
      <c r="G14" s="22" t="s">
        <v>103</v>
      </c>
      <c r="H14" s="11">
        <v>6</v>
      </c>
      <c r="I14" s="14">
        <v>75312.72</v>
      </c>
      <c r="J14" s="33" t="s">
        <v>77</v>
      </c>
    </row>
    <row r="15" spans="1:22" ht="49.5" customHeight="1" x14ac:dyDescent="0.2">
      <c r="A15" s="7">
        <v>9</v>
      </c>
      <c r="B15" s="8" t="s">
        <v>55</v>
      </c>
      <c r="C15" s="7" t="s">
        <v>56</v>
      </c>
      <c r="D15" s="8" t="s">
        <v>72</v>
      </c>
      <c r="E15" s="13">
        <v>700</v>
      </c>
      <c r="F15" s="14">
        <v>25</v>
      </c>
      <c r="G15" s="22" t="s">
        <v>104</v>
      </c>
      <c r="H15" s="11">
        <v>6</v>
      </c>
      <c r="I15" s="14">
        <v>105000</v>
      </c>
      <c r="J15" s="12" t="s">
        <v>10</v>
      </c>
    </row>
    <row r="16" spans="1:22" ht="49.5" customHeight="1" x14ac:dyDescent="0.2">
      <c r="A16" s="7">
        <v>10</v>
      </c>
      <c r="B16" s="8" t="s">
        <v>57</v>
      </c>
      <c r="C16" s="7" t="s">
        <v>58</v>
      </c>
      <c r="D16" s="8" t="s">
        <v>74</v>
      </c>
      <c r="E16" s="13">
        <v>1500</v>
      </c>
      <c r="F16" s="14">
        <v>24.5</v>
      </c>
      <c r="G16" s="22" t="s">
        <v>105</v>
      </c>
      <c r="H16" s="11">
        <v>6</v>
      </c>
      <c r="I16" s="14">
        <v>220500</v>
      </c>
      <c r="J16" s="12" t="s">
        <v>59</v>
      </c>
    </row>
    <row r="17" spans="1:10" ht="97.5" customHeight="1" x14ac:dyDescent="0.2">
      <c r="A17" s="7">
        <v>11</v>
      </c>
      <c r="B17" s="8" t="s">
        <v>60</v>
      </c>
      <c r="C17" s="7" t="s">
        <v>61</v>
      </c>
      <c r="D17" s="8" t="s">
        <v>62</v>
      </c>
      <c r="E17" s="13">
        <v>300</v>
      </c>
      <c r="F17" s="14">
        <v>28</v>
      </c>
      <c r="G17" s="22" t="s">
        <v>106</v>
      </c>
      <c r="H17" s="11">
        <v>6</v>
      </c>
      <c r="I17" s="14">
        <v>50400</v>
      </c>
      <c r="J17" s="12" t="s">
        <v>80</v>
      </c>
    </row>
    <row r="18" spans="1:10" ht="42" customHeight="1" x14ac:dyDescent="0.2">
      <c r="A18" s="38">
        <v>12</v>
      </c>
      <c r="B18" s="37" t="s">
        <v>63</v>
      </c>
      <c r="C18" s="38" t="s">
        <v>64</v>
      </c>
      <c r="D18" s="37" t="s">
        <v>65</v>
      </c>
      <c r="E18" s="13">
        <v>700</v>
      </c>
      <c r="F18" s="14">
        <v>25</v>
      </c>
      <c r="G18" s="22" t="s">
        <v>107</v>
      </c>
      <c r="H18" s="11">
        <v>3</v>
      </c>
      <c r="I18" s="14">
        <v>52500</v>
      </c>
      <c r="J18" s="33" t="s">
        <v>28</v>
      </c>
    </row>
    <row r="19" spans="1:10" ht="42" customHeight="1" x14ac:dyDescent="0.2">
      <c r="A19" s="38">
        <v>12</v>
      </c>
      <c r="B19" s="37"/>
      <c r="C19" s="38" t="s">
        <v>64</v>
      </c>
      <c r="D19" s="37" t="s">
        <v>65</v>
      </c>
      <c r="E19" s="13">
        <v>700</v>
      </c>
      <c r="F19" s="14">
        <v>28</v>
      </c>
      <c r="G19" s="22" t="s">
        <v>108</v>
      </c>
      <c r="H19" s="11">
        <v>2</v>
      </c>
      <c r="I19" s="14">
        <v>39200</v>
      </c>
      <c r="J19" s="33" t="s">
        <v>28</v>
      </c>
    </row>
    <row r="20" spans="1:10" ht="42" customHeight="1" x14ac:dyDescent="0.2">
      <c r="A20" s="38">
        <v>12</v>
      </c>
      <c r="B20" s="37"/>
      <c r="C20" s="38" t="s">
        <v>64</v>
      </c>
      <c r="D20" s="37" t="s">
        <v>65</v>
      </c>
      <c r="E20" s="13">
        <v>800</v>
      </c>
      <c r="F20" s="14">
        <v>28</v>
      </c>
      <c r="G20" s="22" t="s">
        <v>109</v>
      </c>
      <c r="H20" s="11">
        <v>1</v>
      </c>
      <c r="I20" s="14">
        <v>22400</v>
      </c>
      <c r="J20" s="33" t="s">
        <v>28</v>
      </c>
    </row>
    <row r="21" spans="1:10" ht="42" customHeight="1" x14ac:dyDescent="0.2">
      <c r="A21" s="28" t="s">
        <v>85</v>
      </c>
      <c r="B21" s="29"/>
      <c r="C21" s="29"/>
      <c r="D21" s="29"/>
      <c r="E21" s="29"/>
      <c r="F21" s="29"/>
      <c r="G21" s="29"/>
      <c r="H21" s="30"/>
      <c r="I21" s="14">
        <f>SUM(I5:I20)</f>
        <v>1582353.85</v>
      </c>
      <c r="J21" s="12"/>
    </row>
    <row r="22" spans="1:10" ht="42" customHeight="1" x14ac:dyDescent="0.2">
      <c r="A22" s="7">
        <v>13</v>
      </c>
      <c r="B22" s="8" t="s">
        <v>6</v>
      </c>
      <c r="C22" s="7" t="s">
        <v>7</v>
      </c>
      <c r="D22" s="8" t="s">
        <v>75</v>
      </c>
      <c r="E22" s="13">
        <v>283.10000000000002</v>
      </c>
      <c r="F22" s="14">
        <v>25</v>
      </c>
      <c r="G22" s="22" t="s">
        <v>110</v>
      </c>
      <c r="H22" s="11">
        <v>6</v>
      </c>
      <c r="I22" s="14">
        <v>42465</v>
      </c>
      <c r="J22" s="12" t="s">
        <v>83</v>
      </c>
    </row>
    <row r="23" spans="1:10" ht="42" customHeight="1" x14ac:dyDescent="0.2">
      <c r="A23" s="7">
        <v>14</v>
      </c>
      <c r="B23" s="8" t="s">
        <v>8</v>
      </c>
      <c r="C23" s="7" t="s">
        <v>9</v>
      </c>
      <c r="D23" s="8" t="s">
        <v>72</v>
      </c>
      <c r="E23" s="13">
        <v>300</v>
      </c>
      <c r="F23" s="14">
        <v>12.44</v>
      </c>
      <c r="G23" s="22" t="s">
        <v>111</v>
      </c>
      <c r="H23" s="11">
        <v>1</v>
      </c>
      <c r="I23" s="14">
        <v>3732</v>
      </c>
      <c r="J23" s="12" t="s">
        <v>10</v>
      </c>
    </row>
    <row r="24" spans="1:10" ht="42" customHeight="1" x14ac:dyDescent="0.2">
      <c r="A24" s="7">
        <v>15</v>
      </c>
      <c r="B24" s="8" t="s">
        <v>11</v>
      </c>
      <c r="C24" s="7" t="s">
        <v>12</v>
      </c>
      <c r="D24" s="8" t="s">
        <v>71</v>
      </c>
      <c r="E24" s="13">
        <v>300</v>
      </c>
      <c r="F24" s="14">
        <v>25</v>
      </c>
      <c r="G24" s="22" t="s">
        <v>112</v>
      </c>
      <c r="H24" s="11">
        <v>1</v>
      </c>
      <c r="I24" s="14">
        <v>7500</v>
      </c>
      <c r="J24" s="12" t="s">
        <v>10</v>
      </c>
    </row>
    <row r="25" spans="1:10" ht="110.25" customHeight="1" x14ac:dyDescent="0.2">
      <c r="A25" s="7">
        <v>16</v>
      </c>
      <c r="B25" s="8" t="s">
        <v>13</v>
      </c>
      <c r="C25" s="7" t="s">
        <v>14</v>
      </c>
      <c r="D25" s="8" t="s">
        <v>15</v>
      </c>
      <c r="E25" s="13">
        <v>300</v>
      </c>
      <c r="F25" s="14">
        <v>21</v>
      </c>
      <c r="G25" s="22" t="s">
        <v>113</v>
      </c>
      <c r="H25" s="11">
        <v>6</v>
      </c>
      <c r="I25" s="14">
        <v>37800</v>
      </c>
      <c r="J25" s="12" t="s">
        <v>81</v>
      </c>
    </row>
    <row r="26" spans="1:10" ht="90" customHeight="1" x14ac:dyDescent="0.2">
      <c r="A26" s="7">
        <v>17</v>
      </c>
      <c r="B26" s="8" t="s">
        <v>19</v>
      </c>
      <c r="C26" s="7" t="s">
        <v>20</v>
      </c>
      <c r="D26" s="8" t="s">
        <v>73</v>
      </c>
      <c r="E26" s="13">
        <v>220.12</v>
      </c>
      <c r="F26" s="14">
        <v>25</v>
      </c>
      <c r="G26" s="22" t="s">
        <v>114</v>
      </c>
      <c r="H26" s="11">
        <v>6</v>
      </c>
      <c r="I26" s="14">
        <v>11006</v>
      </c>
      <c r="J26" s="12" t="s">
        <v>91</v>
      </c>
    </row>
    <row r="27" spans="1:10" ht="42" customHeight="1" x14ac:dyDescent="0.2">
      <c r="A27" s="38">
        <v>18</v>
      </c>
      <c r="B27" s="37" t="s">
        <v>21</v>
      </c>
      <c r="C27" s="38" t="s">
        <v>22</v>
      </c>
      <c r="D27" s="37" t="s">
        <v>23</v>
      </c>
      <c r="E27" s="13">
        <v>300</v>
      </c>
      <c r="F27" s="14">
        <v>25</v>
      </c>
      <c r="G27" s="22" t="s">
        <v>115</v>
      </c>
      <c r="H27" s="11">
        <v>8</v>
      </c>
      <c r="I27" s="14">
        <v>60000</v>
      </c>
      <c r="J27" s="33" t="s">
        <v>78</v>
      </c>
    </row>
    <row r="28" spans="1:10" ht="42" customHeight="1" x14ac:dyDescent="0.2">
      <c r="A28" s="38">
        <v>18</v>
      </c>
      <c r="B28" s="37"/>
      <c r="C28" s="38" t="s">
        <v>22</v>
      </c>
      <c r="D28" s="37" t="s">
        <v>23</v>
      </c>
      <c r="E28" s="13">
        <v>300</v>
      </c>
      <c r="F28" s="14">
        <v>25</v>
      </c>
      <c r="G28" s="22" t="s">
        <v>116</v>
      </c>
      <c r="H28" s="11">
        <v>4</v>
      </c>
      <c r="I28" s="14">
        <v>30000</v>
      </c>
      <c r="J28" s="33" t="s">
        <v>24</v>
      </c>
    </row>
    <row r="29" spans="1:10" ht="42" customHeight="1" x14ac:dyDescent="0.2">
      <c r="A29" s="38">
        <v>18</v>
      </c>
      <c r="B29" s="37"/>
      <c r="C29" s="38" t="s">
        <v>22</v>
      </c>
      <c r="D29" s="37" t="s">
        <v>23</v>
      </c>
      <c r="E29" s="13">
        <v>300</v>
      </c>
      <c r="F29" s="14">
        <v>19</v>
      </c>
      <c r="G29" s="22" t="s">
        <v>117</v>
      </c>
      <c r="H29" s="11">
        <v>12</v>
      </c>
      <c r="I29" s="14">
        <v>68400</v>
      </c>
      <c r="J29" s="33" t="s">
        <v>24</v>
      </c>
    </row>
    <row r="30" spans="1:10" ht="42" customHeight="1" x14ac:dyDescent="0.2">
      <c r="A30" s="7">
        <v>19</v>
      </c>
      <c r="B30" s="8" t="s">
        <v>32</v>
      </c>
      <c r="C30" s="7" t="s">
        <v>33</v>
      </c>
      <c r="D30" s="8" t="s">
        <v>18</v>
      </c>
      <c r="E30" s="13">
        <v>300</v>
      </c>
      <c r="F30" s="14">
        <v>25</v>
      </c>
      <c r="G30" s="22" t="s">
        <v>103</v>
      </c>
      <c r="H30" s="11">
        <v>6</v>
      </c>
      <c r="I30" s="14">
        <v>45000</v>
      </c>
      <c r="J30" s="12" t="s">
        <v>34</v>
      </c>
    </row>
    <row r="31" spans="1:10" ht="42" customHeight="1" x14ac:dyDescent="0.2">
      <c r="A31" s="7">
        <v>20</v>
      </c>
      <c r="B31" s="8" t="s">
        <v>35</v>
      </c>
      <c r="C31" s="7" t="s">
        <v>36</v>
      </c>
      <c r="D31" s="8" t="s">
        <v>37</v>
      </c>
      <c r="E31" s="13">
        <v>300</v>
      </c>
      <c r="F31" s="14">
        <v>25</v>
      </c>
      <c r="G31" s="22" t="s">
        <v>118</v>
      </c>
      <c r="H31" s="11">
        <v>9</v>
      </c>
      <c r="I31" s="14">
        <v>67500</v>
      </c>
      <c r="J31" s="12" t="s">
        <v>38</v>
      </c>
    </row>
    <row r="32" spans="1:10" ht="42" customHeight="1" x14ac:dyDescent="0.2">
      <c r="A32" s="7">
        <v>21</v>
      </c>
      <c r="B32" s="8" t="s">
        <v>39</v>
      </c>
      <c r="C32" s="7" t="s">
        <v>40</v>
      </c>
      <c r="D32" s="8" t="s">
        <v>76</v>
      </c>
      <c r="E32" s="13">
        <v>300</v>
      </c>
      <c r="F32" s="14">
        <v>20.6</v>
      </c>
      <c r="G32" s="22" t="s">
        <v>103</v>
      </c>
      <c r="H32" s="11">
        <v>6</v>
      </c>
      <c r="I32" s="14">
        <v>37080</v>
      </c>
      <c r="J32" s="12" t="s">
        <v>41</v>
      </c>
    </row>
    <row r="33" spans="1:10" ht="42" customHeight="1" x14ac:dyDescent="0.2">
      <c r="A33" s="7">
        <v>22</v>
      </c>
      <c r="B33" s="8" t="s">
        <v>42</v>
      </c>
      <c r="C33" s="7" t="s">
        <v>43</v>
      </c>
      <c r="D33" s="8" t="s">
        <v>44</v>
      </c>
      <c r="E33" s="13">
        <v>300</v>
      </c>
      <c r="F33" s="14">
        <v>25</v>
      </c>
      <c r="G33" s="22" t="s">
        <v>119</v>
      </c>
      <c r="H33" s="11">
        <v>1</v>
      </c>
      <c r="I33" s="14">
        <v>7500</v>
      </c>
      <c r="J33" s="12" t="s">
        <v>10</v>
      </c>
    </row>
    <row r="34" spans="1:10" ht="78.75" customHeight="1" x14ac:dyDescent="0.2">
      <c r="A34" s="7">
        <v>23</v>
      </c>
      <c r="B34" s="8" t="s">
        <v>66</v>
      </c>
      <c r="C34" s="7" t="s">
        <v>67</v>
      </c>
      <c r="D34" s="8" t="s">
        <v>68</v>
      </c>
      <c r="E34" s="13">
        <v>165.41</v>
      </c>
      <c r="F34" s="14">
        <v>25</v>
      </c>
      <c r="G34" s="22" t="s">
        <v>120</v>
      </c>
      <c r="H34" s="11">
        <v>15</v>
      </c>
      <c r="I34" s="14">
        <v>57893.5</v>
      </c>
      <c r="J34" s="12" t="s">
        <v>79</v>
      </c>
    </row>
    <row r="35" spans="1:10" ht="42" customHeight="1" x14ac:dyDescent="0.2">
      <c r="A35" s="28" t="s">
        <v>86</v>
      </c>
      <c r="B35" s="29"/>
      <c r="C35" s="29"/>
      <c r="D35" s="29"/>
      <c r="E35" s="29"/>
      <c r="F35" s="29"/>
      <c r="G35" s="29"/>
      <c r="H35" s="30"/>
      <c r="I35" s="14">
        <f>SUM(I22:I34)</f>
        <v>475876.5</v>
      </c>
      <c r="J35" s="12"/>
    </row>
    <row r="36" spans="1:10" ht="42" customHeight="1" x14ac:dyDescent="0.2">
      <c r="A36" s="28" t="s">
        <v>92</v>
      </c>
      <c r="B36" s="29"/>
      <c r="C36" s="29"/>
      <c r="D36" s="29"/>
      <c r="E36" s="29"/>
      <c r="F36" s="29"/>
      <c r="G36" s="29"/>
      <c r="H36" s="30"/>
      <c r="I36" s="14">
        <f>I35+I21</f>
        <v>2058230.35</v>
      </c>
      <c r="J36" s="12"/>
    </row>
  </sheetData>
  <autoFilter ref="A4:J36" xr:uid="{00000000-0001-0000-0000-000000000000}"/>
  <mergeCells count="31">
    <mergeCell ref="J3:J4"/>
    <mergeCell ref="B27:B29"/>
    <mergeCell ref="C11:C12"/>
    <mergeCell ref="C27:C29"/>
    <mergeCell ref="C18:C20"/>
    <mergeCell ref="D18:D20"/>
    <mergeCell ref="B18:B20"/>
    <mergeCell ref="A3:A4"/>
    <mergeCell ref="B3:B4"/>
    <mergeCell ref="C3:C4"/>
    <mergeCell ref="C13:C14"/>
    <mergeCell ref="D13:D14"/>
    <mergeCell ref="B11:B12"/>
    <mergeCell ref="B13:B14"/>
    <mergeCell ref="D3:D4"/>
    <mergeCell ref="A35:H35"/>
    <mergeCell ref="A36:H36"/>
    <mergeCell ref="A1:C1"/>
    <mergeCell ref="A2:J2"/>
    <mergeCell ref="J11:J12"/>
    <mergeCell ref="J13:J14"/>
    <mergeCell ref="J18:J20"/>
    <mergeCell ref="J27:J29"/>
    <mergeCell ref="E3:I3"/>
    <mergeCell ref="A21:H21"/>
    <mergeCell ref="D27:D29"/>
    <mergeCell ref="A18:A20"/>
    <mergeCell ref="A27:A29"/>
    <mergeCell ref="A13:A14"/>
    <mergeCell ref="A11:A12"/>
    <mergeCell ref="D11:D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EA26-9882-46FE-AE56-1313A0969B79}">
  <sheetPr>
    <pageSetUpPr fitToPage="1"/>
  </sheetPr>
  <dimension ref="A1:B26"/>
  <sheetViews>
    <sheetView tabSelected="1" zoomScale="55" zoomScaleNormal="55" workbookViewId="0">
      <selection activeCell="F4" sqref="F4"/>
    </sheetView>
  </sheetViews>
  <sheetFormatPr defaultRowHeight="14.25" x14ac:dyDescent="0.2"/>
  <cols>
    <col min="1" max="1" width="15.5" style="2" customWidth="1"/>
    <col min="2" max="2" width="87.5" style="6" customWidth="1"/>
  </cols>
  <sheetData>
    <row r="1" spans="1:2" ht="30" customHeight="1" x14ac:dyDescent="0.2">
      <c r="A1" s="31" t="s">
        <v>93</v>
      </c>
      <c r="B1" s="31"/>
    </row>
    <row r="2" spans="1:2" ht="93.75" customHeight="1" x14ac:dyDescent="0.2">
      <c r="A2" s="40" t="s">
        <v>124</v>
      </c>
      <c r="B2" s="41"/>
    </row>
    <row r="3" spans="1:2" s="24" customFormat="1" ht="42" customHeight="1" x14ac:dyDescent="0.2">
      <c r="A3" s="23" t="s">
        <v>0</v>
      </c>
      <c r="B3" s="23" t="s">
        <v>1</v>
      </c>
    </row>
    <row r="4" spans="1:2" s="27" customFormat="1" ht="42" customHeight="1" x14ac:dyDescent="0.2">
      <c r="A4" s="25">
        <v>1</v>
      </c>
      <c r="B4" s="26" t="s">
        <v>16</v>
      </c>
    </row>
    <row r="5" spans="1:2" s="27" customFormat="1" ht="42" customHeight="1" x14ac:dyDescent="0.2">
      <c r="A5" s="25">
        <v>2</v>
      </c>
      <c r="B5" s="26" t="s">
        <v>25</v>
      </c>
    </row>
    <row r="6" spans="1:2" s="27" customFormat="1" ht="42" customHeight="1" x14ac:dyDescent="0.2">
      <c r="A6" s="25">
        <v>3</v>
      </c>
      <c r="B6" s="26" t="s">
        <v>29</v>
      </c>
    </row>
    <row r="7" spans="1:2" s="27" customFormat="1" ht="42" customHeight="1" x14ac:dyDescent="0.2">
      <c r="A7" s="25">
        <v>4</v>
      </c>
      <c r="B7" s="26" t="s">
        <v>45</v>
      </c>
    </row>
    <row r="8" spans="1:2" s="27" customFormat="1" ht="42" customHeight="1" x14ac:dyDescent="0.2">
      <c r="A8" s="25">
        <v>5</v>
      </c>
      <c r="B8" s="26" t="s">
        <v>47</v>
      </c>
    </row>
    <row r="9" spans="1:2" s="27" customFormat="1" ht="42" customHeight="1" x14ac:dyDescent="0.2">
      <c r="A9" s="25">
        <v>6</v>
      </c>
      <c r="B9" s="26" t="s">
        <v>49</v>
      </c>
    </row>
    <row r="10" spans="1:2" s="27" customFormat="1" ht="42" customHeight="1" x14ac:dyDescent="0.2">
      <c r="A10" s="25">
        <v>7</v>
      </c>
      <c r="B10" s="26" t="s">
        <v>51</v>
      </c>
    </row>
    <row r="11" spans="1:2" s="27" customFormat="1" ht="42" customHeight="1" x14ac:dyDescent="0.2">
      <c r="A11" s="25">
        <v>8</v>
      </c>
      <c r="B11" s="26" t="s">
        <v>53</v>
      </c>
    </row>
    <row r="12" spans="1:2" s="27" customFormat="1" ht="42" customHeight="1" x14ac:dyDescent="0.2">
      <c r="A12" s="25">
        <v>9</v>
      </c>
      <c r="B12" s="26" t="s">
        <v>55</v>
      </c>
    </row>
    <row r="13" spans="1:2" s="27" customFormat="1" ht="42" customHeight="1" x14ac:dyDescent="0.2">
      <c r="A13" s="25">
        <v>10</v>
      </c>
      <c r="B13" s="26" t="s">
        <v>57</v>
      </c>
    </row>
    <row r="14" spans="1:2" s="27" customFormat="1" ht="42" customHeight="1" x14ac:dyDescent="0.2">
      <c r="A14" s="25">
        <v>11</v>
      </c>
      <c r="B14" s="26" t="s">
        <v>60</v>
      </c>
    </row>
    <row r="15" spans="1:2" s="27" customFormat="1" ht="42" customHeight="1" x14ac:dyDescent="0.2">
      <c r="A15" s="25">
        <v>12</v>
      </c>
      <c r="B15" s="26" t="s">
        <v>63</v>
      </c>
    </row>
    <row r="16" spans="1:2" s="27" customFormat="1" ht="42" customHeight="1" x14ac:dyDescent="0.2">
      <c r="A16" s="25">
        <v>13</v>
      </c>
      <c r="B16" s="26" t="s">
        <v>6</v>
      </c>
    </row>
    <row r="17" spans="1:2" s="27" customFormat="1" ht="42" customHeight="1" x14ac:dyDescent="0.2">
      <c r="A17" s="25">
        <v>14</v>
      </c>
      <c r="B17" s="26" t="s">
        <v>8</v>
      </c>
    </row>
    <row r="18" spans="1:2" s="27" customFormat="1" ht="42" customHeight="1" x14ac:dyDescent="0.2">
      <c r="A18" s="25">
        <v>15</v>
      </c>
      <c r="B18" s="26" t="s">
        <v>11</v>
      </c>
    </row>
    <row r="19" spans="1:2" s="27" customFormat="1" ht="42" customHeight="1" x14ac:dyDescent="0.2">
      <c r="A19" s="25">
        <v>16</v>
      </c>
      <c r="B19" s="26" t="s">
        <v>13</v>
      </c>
    </row>
    <row r="20" spans="1:2" s="27" customFormat="1" ht="42" customHeight="1" x14ac:dyDescent="0.2">
      <c r="A20" s="25">
        <v>17</v>
      </c>
      <c r="B20" s="26" t="s">
        <v>19</v>
      </c>
    </row>
    <row r="21" spans="1:2" s="27" customFormat="1" ht="42" customHeight="1" x14ac:dyDescent="0.2">
      <c r="A21" s="25">
        <v>18</v>
      </c>
      <c r="B21" s="26" t="s">
        <v>21</v>
      </c>
    </row>
    <row r="22" spans="1:2" s="27" customFormat="1" ht="42" customHeight="1" x14ac:dyDescent="0.2">
      <c r="A22" s="25">
        <v>19</v>
      </c>
      <c r="B22" s="26" t="s">
        <v>32</v>
      </c>
    </row>
    <row r="23" spans="1:2" s="27" customFormat="1" ht="42" customHeight="1" x14ac:dyDescent="0.2">
      <c r="A23" s="25">
        <v>20</v>
      </c>
      <c r="B23" s="26" t="s">
        <v>35</v>
      </c>
    </row>
    <row r="24" spans="1:2" s="27" customFormat="1" ht="42" customHeight="1" x14ac:dyDescent="0.2">
      <c r="A24" s="25">
        <v>21</v>
      </c>
      <c r="B24" s="26" t="s">
        <v>39</v>
      </c>
    </row>
    <row r="25" spans="1:2" s="27" customFormat="1" ht="42" customHeight="1" x14ac:dyDescent="0.2">
      <c r="A25" s="25">
        <v>22</v>
      </c>
      <c r="B25" s="26" t="s">
        <v>42</v>
      </c>
    </row>
    <row r="26" spans="1:2" s="27" customFormat="1" ht="42" customHeight="1" x14ac:dyDescent="0.2">
      <c r="A26" s="25">
        <v>23</v>
      </c>
      <c r="B26" s="26" t="s">
        <v>66</v>
      </c>
    </row>
  </sheetData>
  <mergeCells count="2">
    <mergeCell ref="A1:B1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汇总表</vt:lpstr>
      <vt:lpstr>汇总表 (2)</vt:lpstr>
      <vt:lpstr>汇总表!Print_Area</vt:lpstr>
      <vt:lpstr>'汇总表 (2)'!Print_Area</vt:lpstr>
      <vt:lpstr>汇总表!Print_Titles</vt:lpstr>
      <vt:lpstr>'汇总表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苏让让</cp:lastModifiedBy>
  <cp:lastPrinted>2024-03-12T02:01:33Z</cp:lastPrinted>
  <dcterms:created xsi:type="dcterms:W3CDTF">2024-02-26T08:14:26Z</dcterms:created>
  <dcterms:modified xsi:type="dcterms:W3CDTF">2024-03-12T03:02:51Z</dcterms:modified>
</cp:coreProperties>
</file>